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<sst xmlns="http://schemas.openxmlformats.org/spreadsheetml/2006/main" count="22" uniqueCount="14">
  <si>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</si>
  <si>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</si>
  <si>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</si>
  <si>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</si>
  <si>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</si>
  <si>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</si>
  <si>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</si>
  <si>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</si>
  <si>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</si>
  <si>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</si>
  <si>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</si>
  <si>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>8 km</t>
  </si>
  <si>
    <t>5 km</t>
  </si>
  <si>
    <t>%YHT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</si>
</sst>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41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1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2" fontId="4" fillId="33" borderId="11" xfId="47" applyNumberFormat="1" applyFont="1" applyFill="1" applyBorder="1" applyAlignment="1">
      <alignment horizontal="center"/>
      <protection/>
    </xf>
    <xf numFmtId="0" fontId="6" fillId="0" borderId="12" xfId="47" applyFont="1" applyFill="1" applyBorder="1" applyAlignment="1">
      <alignment horizontal="center"/>
      <protection/>
    </xf>
    <xf numFmtId="2" fontId="6" fillId="33" borderId="13" xfId="47" applyNumberFormat="1" applyFont="1" applyFill="1" applyBorder="1" applyAlignment="1">
      <alignment horizontal="center"/>
      <protection/>
    </xf>
    <xf numFmtId="0" fontId="6" fillId="0" borderId="14" xfId="47" applyFont="1" applyFill="1" applyBorder="1" applyAlignment="1">
      <alignment horizontal="center"/>
      <protection/>
    </xf>
    <xf numFmtId="2" fontId="6" fillId="33" borderId="15" xfId="47" applyNumberFormat="1" applyFont="1" applyFill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4" fillId="33" borderId="11" xfId="47" applyFont="1" applyFill="1" applyBorder="1" applyAlignment="1">
      <alignment horizontal="center"/>
      <protection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17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0" borderId="21" xfId="47" applyFon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1" xfId="47" applyFont="1" applyFill="1" applyBorder="1" applyAlignment="1">
      <alignment horizontal="center"/>
      <protection/>
    </xf>
    <xf numFmtId="2" fontId="6" fillId="33" borderId="23" xfId="47" applyNumberFormat="1" applyFont="1" applyFill="1" applyBorder="1" applyAlignment="1">
      <alignment horizontal="center"/>
      <protection/>
    </xf>
    <xf numFmtId="0" fontId="6" fillId="0" borderId="21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0" borderId="12" xfId="47" applyFont="1" applyBorder="1">
      <alignment/>
      <protection/>
    </xf>
    <xf numFmtId="2" fontId="6" fillId="33" borderId="13" xfId="47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1" xfId="47" applyFont="1" applyBorder="1" applyAlignment="1">
      <alignment horizontal="center"/>
      <protection/>
    </xf>
    <xf numFmtId="0" fontId="6" fillId="0" borderId="13" xfId="47" applyFont="1" applyFill="1" applyBorder="1" applyAlignment="1">
      <alignment horizontal="center"/>
      <protection/>
    </xf>
    <xf numFmtId="0" fontId="6" fillId="0" borderId="23" xfId="47" applyFont="1" applyFill="1" applyBorder="1" applyAlignment="1">
      <alignment horizontal="center"/>
      <protection/>
    </xf>
    <xf numFmtId="0" fontId="6" fillId="0" borderId="15" xfId="47" applyFont="1" applyFill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6" fontId="4" fillId="0" borderId="27" xfId="47" applyNumberFormat="1" applyFont="1" applyBorder="1" applyAlignment="1">
      <alignment horizontal="center"/>
      <protection/>
    </xf>
    <xf numFmtId="2" fontId="4" fillId="33" borderId="28" xfId="47" applyNumberFormat="1" applyFont="1" applyFill="1" applyBorder="1" applyAlignment="1">
      <alignment horizontal="center"/>
      <protection/>
    </xf>
    <xf numFmtId="0" fontId="6" fillId="0" borderId="16" xfId="47" applyFont="1" applyBorder="1">
      <alignment/>
      <protection/>
    </xf>
    <xf numFmtId="2" fontId="6" fillId="33" borderId="11" xfId="47" applyNumberFormat="1" applyFont="1" applyFill="1" applyBorder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7.140625" style="0" customWidth="1"/>
    <col min="2" max="2" width="6.140625" style="1" customWidth="1"/>
    <col min="3" max="3" width="6.28125" style="0" customWidth="1"/>
    <col min="4" max="4" width="5.57421875" style="0" customWidth="1"/>
    <col min="5" max="5" width="5.57421875" style="2" customWidth="1"/>
    <col min="6" max="6" width="5.57421875" style="0" customWidth="1"/>
    <col min="7" max="7" width="5.57421875" style="2" customWidth="1"/>
    <col min="8" max="8" width="6.8515625" style="0" customWidth="1"/>
    <col min="9" max="9" width="6.8515625" style="2" customWidth="1"/>
    <col min="10" max="11" width="6.57421875" style="0" customWidth="1"/>
    <col min="12" max="12" width="5.281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2" ht="13.5" thickBot="1">
      <c r="A1" s="11" t="s">
        <v>0</v>
      </c>
      <c r="B1" s="19" t="s">
        <v>9</v>
      </c>
      <c r="C1" s="35" t="s">
        <v>6</v>
      </c>
      <c r="D1" s="42" t="s">
        <v>7</v>
      </c>
      <c r="E1" s="43" t="s">
        <v>10</v>
      </c>
      <c r="F1" s="11" t="s">
        <v>5</v>
      </c>
      <c r="G1" s="6" t="s">
        <v>10</v>
      </c>
      <c r="H1" s="11" t="s">
        <v>1</v>
      </c>
      <c r="I1" s="6" t="s">
        <v>10</v>
      </c>
      <c r="J1" s="11" t="s">
        <v>2</v>
      </c>
      <c r="K1" s="13" t="s">
        <v>10</v>
      </c>
      <c r="L1" s="11" t="s">
        <v>8</v>
      </c>
      <c r="M1" s="13" t="s">
        <v>10</v>
      </c>
      <c r="N1" s="11" t="s">
        <v>3</v>
      </c>
      <c r="O1" s="13" t="s">
        <v>10</v>
      </c>
      <c r="P1" s="11" t="s">
        <v>4</v>
      </c>
      <c r="Q1" s="13" t="s">
        <v>10</v>
      </c>
      <c r="R1" s="11" t="s">
        <v>11</v>
      </c>
      <c r="S1" s="13" t="s">
        <v>10</v>
      </c>
      <c r="T1" s="11" t="s">
        <v>12</v>
      </c>
      <c r="U1" s="13" t="s">
        <v>10</v>
      </c>
      <c r="V1" s="39" t="s">
        <v>13</v>
      </c>
    </row>
    <row r="2" spans="1:22" ht="12.75">
      <c r="A2" s="12">
        <v>2001</v>
      </c>
      <c r="B2" s="3">
        <v>25</v>
      </c>
      <c r="C2" s="36">
        <f aca="true" t="shared" si="0" ref="C2:C8">D2+F2+H2+J2+L2+N2+P2+R2+T2</f>
        <v>3344</v>
      </c>
      <c r="D2" s="44"/>
      <c r="E2" s="45"/>
      <c r="F2" s="12">
        <v>873</v>
      </c>
      <c r="G2" s="8">
        <f aca="true" t="shared" si="1" ref="G2:G8">F2/C2*100</f>
        <v>26.10645933014354</v>
      </c>
      <c r="H2" s="12">
        <v>1435</v>
      </c>
      <c r="I2" s="8">
        <f aca="true" t="shared" si="2" ref="I2:I8">H2/C2*100</f>
        <v>42.91267942583732</v>
      </c>
      <c r="J2" s="12">
        <v>565</v>
      </c>
      <c r="K2" s="8">
        <f aca="true" t="shared" si="3" ref="K2:K8">J2/C2*100</f>
        <v>16.895933014354068</v>
      </c>
      <c r="L2" s="14"/>
      <c r="M2" s="15"/>
      <c r="N2" s="12">
        <v>376</v>
      </c>
      <c r="O2" s="8">
        <f>N2/C2*100</f>
        <v>11.24401913875598</v>
      </c>
      <c r="P2" s="12">
        <v>95</v>
      </c>
      <c r="Q2" s="8">
        <f aca="true" t="shared" si="4" ref="Q2:Q7">P2/C2*100</f>
        <v>2.840909090909091</v>
      </c>
      <c r="R2" s="14"/>
      <c r="S2" s="15"/>
      <c r="T2" s="14"/>
      <c r="U2" s="15"/>
      <c r="V2" s="40">
        <f>E2+G2+I2+K2+M2+O2+Q2+S2+U2</f>
        <v>100</v>
      </c>
    </row>
    <row r="3" spans="1:22" ht="12.75">
      <c r="A3" s="12">
        <v>2002</v>
      </c>
      <c r="B3" s="3">
        <v>30</v>
      </c>
      <c r="C3" s="36">
        <f t="shared" si="0"/>
        <v>4005</v>
      </c>
      <c r="D3" s="30"/>
      <c r="E3" s="31"/>
      <c r="F3" s="12">
        <v>956</v>
      </c>
      <c r="G3" s="8">
        <f t="shared" si="1"/>
        <v>23.870162297128587</v>
      </c>
      <c r="H3" s="12">
        <v>1687</v>
      </c>
      <c r="I3" s="8">
        <f t="shared" si="2"/>
        <v>42.12234706616729</v>
      </c>
      <c r="J3" s="12">
        <v>878</v>
      </c>
      <c r="K3" s="8">
        <f t="shared" si="3"/>
        <v>21.922596754057427</v>
      </c>
      <c r="L3" s="14"/>
      <c r="M3" s="15"/>
      <c r="N3" s="12">
        <v>377</v>
      </c>
      <c r="O3" s="8">
        <f aca="true" t="shared" si="5" ref="O3:O8">N3/C3*100</f>
        <v>9.413233458177277</v>
      </c>
      <c r="P3" s="12">
        <v>107</v>
      </c>
      <c r="Q3" s="8">
        <f t="shared" si="4"/>
        <v>2.671660424469413</v>
      </c>
      <c r="R3" s="14"/>
      <c r="S3" s="15"/>
      <c r="T3" s="14"/>
      <c r="U3" s="15"/>
      <c r="V3" s="40">
        <f aca="true" t="shared" si="6" ref="V3:V11">E3+G3+I3+K3+M3+O3+Q3+S3+U3</f>
        <v>99.99999999999999</v>
      </c>
    </row>
    <row r="4" spans="1:22" ht="12.75">
      <c r="A4" s="12">
        <v>2003</v>
      </c>
      <c r="B4" s="3">
        <v>30</v>
      </c>
      <c r="C4" s="36">
        <f t="shared" si="0"/>
        <v>4092</v>
      </c>
      <c r="D4" s="30"/>
      <c r="E4" s="31"/>
      <c r="F4" s="12">
        <v>891</v>
      </c>
      <c r="G4" s="8">
        <f t="shared" si="1"/>
        <v>21.774193548387096</v>
      </c>
      <c r="H4" s="12">
        <v>1744</v>
      </c>
      <c r="I4" s="8">
        <f t="shared" si="2"/>
        <v>42.619745845552295</v>
      </c>
      <c r="J4" s="12">
        <v>934</v>
      </c>
      <c r="K4" s="8">
        <f t="shared" si="3"/>
        <v>22.825024437927663</v>
      </c>
      <c r="L4" s="14"/>
      <c r="M4" s="15"/>
      <c r="N4" s="12">
        <v>435</v>
      </c>
      <c r="O4" s="8">
        <f t="shared" si="5"/>
        <v>10.63049853372434</v>
      </c>
      <c r="P4" s="12">
        <v>88</v>
      </c>
      <c r="Q4" s="8">
        <f t="shared" si="4"/>
        <v>2.1505376344086025</v>
      </c>
      <c r="R4" s="14"/>
      <c r="S4" s="15"/>
      <c r="T4" s="14"/>
      <c r="U4" s="15"/>
      <c r="V4" s="40">
        <f t="shared" si="6"/>
        <v>100</v>
      </c>
    </row>
    <row r="5" spans="1:22" ht="12.75">
      <c r="A5" s="12">
        <v>2004</v>
      </c>
      <c r="B5" s="3">
        <v>31</v>
      </c>
      <c r="C5" s="36">
        <f t="shared" si="0"/>
        <v>4563</v>
      </c>
      <c r="D5" s="30"/>
      <c r="E5" s="31"/>
      <c r="F5" s="12">
        <v>817</v>
      </c>
      <c r="G5" s="8">
        <f t="shared" si="1"/>
        <v>17.904887135656367</v>
      </c>
      <c r="H5" s="12">
        <v>1836</v>
      </c>
      <c r="I5" s="8">
        <f t="shared" si="2"/>
        <v>40.23668639053255</v>
      </c>
      <c r="J5" s="12">
        <v>1071</v>
      </c>
      <c r="K5" s="8">
        <f t="shared" si="3"/>
        <v>23.471400394477318</v>
      </c>
      <c r="L5" s="14"/>
      <c r="M5" s="15"/>
      <c r="N5" s="12">
        <v>763</v>
      </c>
      <c r="O5" s="8">
        <f t="shared" si="5"/>
        <v>16.721455182993644</v>
      </c>
      <c r="P5" s="12">
        <v>76</v>
      </c>
      <c r="Q5" s="8">
        <f t="shared" si="4"/>
        <v>1.665570896340127</v>
      </c>
      <c r="R5" s="14"/>
      <c r="S5" s="15"/>
      <c r="T5" s="14"/>
      <c r="U5" s="15"/>
      <c r="V5" s="40">
        <f t="shared" si="6"/>
        <v>100.00000000000001</v>
      </c>
    </row>
    <row r="6" spans="1:22" ht="12.75">
      <c r="A6" s="12">
        <v>2005</v>
      </c>
      <c r="B6" s="4">
        <v>32</v>
      </c>
      <c r="C6" s="36">
        <f t="shared" si="0"/>
        <v>4575</v>
      </c>
      <c r="D6" s="7">
        <v>24</v>
      </c>
      <c r="E6" s="8">
        <f aca="true" t="shared" si="7" ref="E6:E11">D6/C6*100</f>
        <v>0.5245901639344263</v>
      </c>
      <c r="F6" s="7">
        <v>770</v>
      </c>
      <c r="G6" s="8">
        <f t="shared" si="1"/>
        <v>16.830601092896174</v>
      </c>
      <c r="H6" s="7">
        <v>1857</v>
      </c>
      <c r="I6" s="8">
        <f t="shared" si="2"/>
        <v>40.59016393442623</v>
      </c>
      <c r="J6" s="7">
        <v>1227</v>
      </c>
      <c r="K6" s="8">
        <f t="shared" si="3"/>
        <v>26.81967213114754</v>
      </c>
      <c r="L6" s="14"/>
      <c r="M6" s="15"/>
      <c r="N6" s="7">
        <v>635</v>
      </c>
      <c r="O6" s="8">
        <f t="shared" si="5"/>
        <v>13.879781420765028</v>
      </c>
      <c r="P6" s="7">
        <v>62</v>
      </c>
      <c r="Q6" s="8">
        <f t="shared" si="4"/>
        <v>1.355191256830601</v>
      </c>
      <c r="R6" s="14"/>
      <c r="S6" s="15"/>
      <c r="T6" s="14"/>
      <c r="U6" s="15"/>
      <c r="V6" s="40">
        <f t="shared" si="6"/>
        <v>100</v>
      </c>
    </row>
    <row r="7" spans="1:22" ht="12.75">
      <c r="A7" s="12">
        <v>2006</v>
      </c>
      <c r="B7" s="4">
        <v>32</v>
      </c>
      <c r="C7" s="36">
        <f t="shared" si="0"/>
        <v>4278</v>
      </c>
      <c r="D7" s="7">
        <v>35</v>
      </c>
      <c r="E7" s="8">
        <f t="shared" si="7"/>
        <v>0.8181393174380552</v>
      </c>
      <c r="F7" s="7">
        <v>669</v>
      </c>
      <c r="G7" s="8">
        <f t="shared" si="1"/>
        <v>15.638148667601683</v>
      </c>
      <c r="H7" s="7">
        <v>1800</v>
      </c>
      <c r="I7" s="8">
        <f t="shared" si="2"/>
        <v>42.07573632538569</v>
      </c>
      <c r="J7" s="7">
        <v>1157</v>
      </c>
      <c r="K7" s="8">
        <f t="shared" si="3"/>
        <v>27.04534829359514</v>
      </c>
      <c r="L7" s="14"/>
      <c r="M7" s="15"/>
      <c r="N7" s="7">
        <v>578</v>
      </c>
      <c r="O7" s="8">
        <f t="shared" si="5"/>
        <v>13.510986442262741</v>
      </c>
      <c r="P7" s="7">
        <v>39</v>
      </c>
      <c r="Q7" s="8">
        <f t="shared" si="4"/>
        <v>0.9116409537166901</v>
      </c>
      <c r="R7" s="14"/>
      <c r="S7" s="15"/>
      <c r="T7" s="14"/>
      <c r="U7" s="15"/>
      <c r="V7" s="40">
        <f t="shared" si="6"/>
        <v>99.99999999999999</v>
      </c>
    </row>
    <row r="8" spans="1:22" ht="12.75">
      <c r="A8" s="12">
        <v>2007</v>
      </c>
      <c r="B8" s="4">
        <v>32</v>
      </c>
      <c r="C8" s="36">
        <f t="shared" si="0"/>
        <v>4936</v>
      </c>
      <c r="D8" s="7">
        <v>47</v>
      </c>
      <c r="E8" s="8">
        <f t="shared" si="7"/>
        <v>0.9521880064829822</v>
      </c>
      <c r="F8" s="7">
        <v>826</v>
      </c>
      <c r="G8" s="8">
        <f t="shared" si="1"/>
        <v>16.73419773095624</v>
      </c>
      <c r="H8" s="7">
        <v>1745</v>
      </c>
      <c r="I8" s="8">
        <f t="shared" si="2"/>
        <v>35.35251215559157</v>
      </c>
      <c r="J8" s="7">
        <v>903</v>
      </c>
      <c r="K8" s="8">
        <f t="shared" si="3"/>
        <v>18.29416531604538</v>
      </c>
      <c r="L8" s="7">
        <v>900</v>
      </c>
      <c r="M8" s="8">
        <f aca="true" t="shared" si="8" ref="M8:M15">L8/C8*100</f>
        <v>18.233387358184768</v>
      </c>
      <c r="N8" s="7">
        <v>515</v>
      </c>
      <c r="O8" s="8">
        <f t="shared" si="5"/>
        <v>10.43354943273906</v>
      </c>
      <c r="P8" s="32"/>
      <c r="Q8" s="15"/>
      <c r="R8" s="16"/>
      <c r="S8" s="15"/>
      <c r="T8" s="16"/>
      <c r="U8" s="15"/>
      <c r="V8" s="40">
        <f>E8+G8+I8+K8+M8+O8+Q8+S8+U8</f>
        <v>100</v>
      </c>
    </row>
    <row r="9" spans="1:22" ht="12.75">
      <c r="A9" s="12">
        <v>2008</v>
      </c>
      <c r="B9" s="5">
        <v>32</v>
      </c>
      <c r="C9" s="36">
        <f aca="true" t="shared" si="9" ref="C9:C15">D9+F9+H9+J9+L9+N9+P9+R9+T9</f>
        <v>5244</v>
      </c>
      <c r="D9" s="7">
        <v>43</v>
      </c>
      <c r="E9" s="8">
        <f t="shared" si="7"/>
        <v>0.8199847444698702</v>
      </c>
      <c r="F9" s="7">
        <v>1007</v>
      </c>
      <c r="G9" s="8">
        <f aca="true" t="shared" si="10" ref="G9:G15">F9/C9*100</f>
        <v>19.202898550724637</v>
      </c>
      <c r="H9" s="7">
        <v>1736</v>
      </c>
      <c r="I9" s="8">
        <f aca="true" t="shared" si="11" ref="I9:I15">H9/C9*100</f>
        <v>33.10450038138825</v>
      </c>
      <c r="J9" s="7">
        <v>729</v>
      </c>
      <c r="K9" s="8">
        <f aca="true" t="shared" si="12" ref="K9:K15">J9/C9*100</f>
        <v>13.901601830663616</v>
      </c>
      <c r="L9" s="7">
        <v>1081</v>
      </c>
      <c r="M9" s="8">
        <f t="shared" si="8"/>
        <v>20.614035087719298</v>
      </c>
      <c r="N9" s="7">
        <v>623</v>
      </c>
      <c r="O9" s="8">
        <f aca="true" t="shared" si="13" ref="O9:O15">N9/C9*100</f>
        <v>11.880244088482076</v>
      </c>
      <c r="P9" s="32"/>
      <c r="Q9" s="15"/>
      <c r="R9" s="7">
        <v>9</v>
      </c>
      <c r="S9" s="8">
        <f>R9/C9*100</f>
        <v>0.17162471395881007</v>
      </c>
      <c r="T9" s="7">
        <v>16</v>
      </c>
      <c r="U9" s="8">
        <f>T9/C9*100</f>
        <v>0.30511060259344014</v>
      </c>
      <c r="V9" s="40">
        <f t="shared" si="6"/>
        <v>100</v>
      </c>
    </row>
    <row r="10" spans="1:22" ht="12.75">
      <c r="A10" s="12">
        <v>2009</v>
      </c>
      <c r="B10" s="5">
        <v>30</v>
      </c>
      <c r="C10" s="36">
        <f t="shared" si="9"/>
        <v>4488</v>
      </c>
      <c r="D10" s="7">
        <v>25</v>
      </c>
      <c r="E10" s="8">
        <f t="shared" si="7"/>
        <v>0.5570409982174688</v>
      </c>
      <c r="F10" s="7">
        <v>774</v>
      </c>
      <c r="G10" s="8">
        <f t="shared" si="10"/>
        <v>17.245989304812834</v>
      </c>
      <c r="H10" s="7">
        <v>1547</v>
      </c>
      <c r="I10" s="8">
        <f t="shared" si="11"/>
        <v>34.46969696969697</v>
      </c>
      <c r="J10" s="7">
        <v>728</v>
      </c>
      <c r="K10" s="8">
        <f t="shared" si="12"/>
        <v>16.22103386809269</v>
      </c>
      <c r="L10" s="7">
        <v>930</v>
      </c>
      <c r="M10" s="8">
        <f t="shared" si="8"/>
        <v>20.72192513368984</v>
      </c>
      <c r="N10" s="7">
        <v>484</v>
      </c>
      <c r="O10" s="8">
        <f t="shared" si="13"/>
        <v>10.784313725490197</v>
      </c>
      <c r="P10" s="32"/>
      <c r="Q10" s="15"/>
      <c r="R10" s="16"/>
      <c r="S10" s="15"/>
      <c r="T10" s="16"/>
      <c r="U10" s="15"/>
      <c r="V10" s="40">
        <f t="shared" si="6"/>
        <v>100</v>
      </c>
    </row>
    <row r="11" spans="1:22" ht="12.75">
      <c r="A11" s="12">
        <v>2010</v>
      </c>
      <c r="B11" s="5">
        <v>31</v>
      </c>
      <c r="C11" s="36">
        <f t="shared" si="9"/>
        <v>5082</v>
      </c>
      <c r="D11" s="7">
        <v>39</v>
      </c>
      <c r="E11" s="8">
        <f t="shared" si="7"/>
        <v>0.7674144037780402</v>
      </c>
      <c r="F11" s="7">
        <v>810</v>
      </c>
      <c r="G11" s="8">
        <f t="shared" si="10"/>
        <v>15.938606847697756</v>
      </c>
      <c r="H11" s="7">
        <v>1723</v>
      </c>
      <c r="I11" s="8">
        <f t="shared" si="11"/>
        <v>33.90397481306572</v>
      </c>
      <c r="J11" s="7">
        <v>805</v>
      </c>
      <c r="K11" s="8">
        <f t="shared" si="12"/>
        <v>15.84022038567493</v>
      </c>
      <c r="L11" s="7">
        <v>1013</v>
      </c>
      <c r="M11" s="8">
        <f t="shared" si="8"/>
        <v>19.93309720582448</v>
      </c>
      <c r="N11" s="7">
        <v>692</v>
      </c>
      <c r="O11" s="8">
        <f t="shared" si="13"/>
        <v>13.616686343959072</v>
      </c>
      <c r="P11" s="32"/>
      <c r="Q11" s="15"/>
      <c r="R11" s="16"/>
      <c r="S11" s="15"/>
      <c r="T11" s="16"/>
      <c r="U11" s="15"/>
      <c r="V11" s="40">
        <f t="shared" si="6"/>
        <v>100</v>
      </c>
    </row>
    <row r="12" spans="1:22" ht="12.75">
      <c r="A12" s="12">
        <v>2011</v>
      </c>
      <c r="B12" s="5">
        <v>31</v>
      </c>
      <c r="C12" s="36">
        <f t="shared" si="9"/>
        <v>4645</v>
      </c>
      <c r="D12" s="7">
        <v>32</v>
      </c>
      <c r="E12" s="8">
        <f aca="true" t="shared" si="14" ref="E12:E18">D12/C12*100</f>
        <v>0.6889128094725512</v>
      </c>
      <c r="F12" s="7">
        <v>794</v>
      </c>
      <c r="G12" s="8">
        <f t="shared" si="10"/>
        <v>17.093649085037672</v>
      </c>
      <c r="H12" s="7">
        <v>1439</v>
      </c>
      <c r="I12" s="8">
        <f t="shared" si="11"/>
        <v>30.979547900968786</v>
      </c>
      <c r="J12" s="7">
        <v>692</v>
      </c>
      <c r="K12" s="8">
        <f t="shared" si="12"/>
        <v>14.897739504843917</v>
      </c>
      <c r="L12" s="7">
        <v>1033</v>
      </c>
      <c r="M12" s="8">
        <f t="shared" si="8"/>
        <v>22.238966630785793</v>
      </c>
      <c r="N12" s="7">
        <v>624</v>
      </c>
      <c r="O12" s="8">
        <f t="shared" si="13"/>
        <v>13.433799784714747</v>
      </c>
      <c r="P12" s="32">
        <v>31</v>
      </c>
      <c r="Q12" s="8">
        <f aca="true" t="shared" si="15" ref="Q12:Q18">P12/C12*100</f>
        <v>0.667384284176534</v>
      </c>
      <c r="R12" s="16"/>
      <c r="S12" s="15"/>
      <c r="T12" s="16"/>
      <c r="U12" s="15"/>
      <c r="V12" s="40">
        <f aca="true" t="shared" si="16" ref="V12:V18">E12+G12+I12+K12+M12+O12+Q12+S12+U12</f>
        <v>100</v>
      </c>
    </row>
    <row r="13" spans="1:22" ht="12.75">
      <c r="A13" s="12">
        <v>2012</v>
      </c>
      <c r="B13" s="5">
        <v>31</v>
      </c>
      <c r="C13" s="36">
        <f t="shared" si="9"/>
        <v>5516</v>
      </c>
      <c r="D13" s="7">
        <v>57</v>
      </c>
      <c r="E13" s="8">
        <f t="shared" si="14"/>
        <v>1.0333575054387236</v>
      </c>
      <c r="F13" s="7">
        <v>957</v>
      </c>
      <c r="G13" s="8">
        <f t="shared" si="10"/>
        <v>17.349528643944886</v>
      </c>
      <c r="H13" s="7">
        <v>1717</v>
      </c>
      <c r="I13" s="8">
        <f t="shared" si="11"/>
        <v>31.127628716461203</v>
      </c>
      <c r="J13" s="7">
        <v>870</v>
      </c>
      <c r="K13" s="8">
        <f t="shared" si="12"/>
        <v>15.772298767222626</v>
      </c>
      <c r="L13" s="7">
        <v>1096</v>
      </c>
      <c r="M13" s="8">
        <f t="shared" si="8"/>
        <v>19.86947063089195</v>
      </c>
      <c r="N13" s="7">
        <v>743</v>
      </c>
      <c r="O13" s="8">
        <f t="shared" si="13"/>
        <v>13.469905728788978</v>
      </c>
      <c r="P13" s="32">
        <v>65</v>
      </c>
      <c r="Q13" s="8">
        <f t="shared" si="15"/>
        <v>1.1783901377810007</v>
      </c>
      <c r="R13" s="16">
        <v>11</v>
      </c>
      <c r="S13" s="8">
        <f>R13/C13*100</f>
        <v>0.1994198694706309</v>
      </c>
      <c r="T13" s="16"/>
      <c r="U13" s="15"/>
      <c r="V13" s="40">
        <f t="shared" si="16"/>
        <v>99.99999999999999</v>
      </c>
    </row>
    <row r="14" spans="1:22" ht="12.75">
      <c r="A14" s="12">
        <v>2013</v>
      </c>
      <c r="B14" s="5">
        <v>31</v>
      </c>
      <c r="C14" s="36">
        <f t="shared" si="9"/>
        <v>5134</v>
      </c>
      <c r="D14" s="7">
        <v>19</v>
      </c>
      <c r="E14" s="8">
        <f t="shared" si="14"/>
        <v>0.37008180755746006</v>
      </c>
      <c r="F14" s="7">
        <v>865</v>
      </c>
      <c r="G14" s="8">
        <f t="shared" si="10"/>
        <v>16.848461238800155</v>
      </c>
      <c r="H14" s="7">
        <v>1602</v>
      </c>
      <c r="I14" s="8">
        <f t="shared" si="11"/>
        <v>31.203739774055318</v>
      </c>
      <c r="J14" s="7">
        <v>883</v>
      </c>
      <c r="K14" s="8">
        <f t="shared" si="12"/>
        <v>17.19906505648617</v>
      </c>
      <c r="L14" s="7">
        <v>1045</v>
      </c>
      <c r="M14" s="8">
        <f t="shared" si="8"/>
        <v>20.354499415660303</v>
      </c>
      <c r="N14" s="7">
        <v>633</v>
      </c>
      <c r="O14" s="8">
        <f t="shared" si="13"/>
        <v>12.329567588624855</v>
      </c>
      <c r="P14" s="32">
        <v>87</v>
      </c>
      <c r="Q14" s="8">
        <f t="shared" si="15"/>
        <v>1.6945851188157384</v>
      </c>
      <c r="R14" s="16"/>
      <c r="S14" s="15"/>
      <c r="T14" s="16"/>
      <c r="U14" s="15"/>
      <c r="V14" s="40">
        <f t="shared" si="16"/>
        <v>100</v>
      </c>
    </row>
    <row r="15" spans="1:22" ht="12.75">
      <c r="A15" s="24">
        <v>2014</v>
      </c>
      <c r="B15" s="25">
        <v>31</v>
      </c>
      <c r="C15" s="37">
        <f t="shared" si="9"/>
        <v>5566</v>
      </c>
      <c r="D15" s="26">
        <v>20</v>
      </c>
      <c r="E15" s="27">
        <f t="shared" si="14"/>
        <v>0.3593244699964067</v>
      </c>
      <c r="F15" s="26">
        <v>927</v>
      </c>
      <c r="G15" s="27">
        <f t="shared" si="10"/>
        <v>16.654689184333453</v>
      </c>
      <c r="H15" s="26">
        <v>1623</v>
      </c>
      <c r="I15" s="27">
        <f t="shared" si="11"/>
        <v>29.159180740208406</v>
      </c>
      <c r="J15" s="26">
        <v>956</v>
      </c>
      <c r="K15" s="27">
        <f t="shared" si="12"/>
        <v>17.175709665828244</v>
      </c>
      <c r="L15" s="26">
        <v>1185</v>
      </c>
      <c r="M15" s="27">
        <f t="shared" si="8"/>
        <v>21.289974847287098</v>
      </c>
      <c r="N15" s="26">
        <v>725</v>
      </c>
      <c r="O15" s="27">
        <f t="shared" si="13"/>
        <v>13.025512037369744</v>
      </c>
      <c r="P15" s="33">
        <v>130</v>
      </c>
      <c r="Q15" s="8">
        <f t="shared" si="15"/>
        <v>2.335609054976644</v>
      </c>
      <c r="R15" s="28"/>
      <c r="S15" s="29"/>
      <c r="T15" s="28"/>
      <c r="U15" s="29"/>
      <c r="V15" s="40">
        <f t="shared" si="16"/>
        <v>99.99999999999999</v>
      </c>
    </row>
    <row r="16" spans="1:22" ht="12.75">
      <c r="A16" s="24">
        <v>2015</v>
      </c>
      <c r="B16" s="25">
        <v>31</v>
      </c>
      <c r="C16" s="37">
        <f>D16+F16+H16+J16+L16+N16+P16+R16+T16</f>
        <v>6576</v>
      </c>
      <c r="D16" s="26">
        <v>58</v>
      </c>
      <c r="E16" s="27">
        <f t="shared" si="14"/>
        <v>0.8819951338199513</v>
      </c>
      <c r="F16" s="26">
        <v>1425</v>
      </c>
      <c r="G16" s="27">
        <f>F16/C16*100</f>
        <v>21.66970802919708</v>
      </c>
      <c r="H16" s="26">
        <v>2115</v>
      </c>
      <c r="I16" s="27">
        <f>H16/C16*100</f>
        <v>32.16240875912409</v>
      </c>
      <c r="J16" s="26">
        <v>1002</v>
      </c>
      <c r="K16" s="27">
        <f>J16/C16*100</f>
        <v>15.237226277372262</v>
      </c>
      <c r="L16" s="26">
        <v>1284</v>
      </c>
      <c r="M16" s="27">
        <f>L16/C16*100</f>
        <v>19.525547445255476</v>
      </c>
      <c r="N16" s="26">
        <v>587</v>
      </c>
      <c r="O16" s="27">
        <f>N16/C16*100</f>
        <v>8.92639902676399</v>
      </c>
      <c r="P16" s="33">
        <v>105</v>
      </c>
      <c r="Q16" s="27">
        <f t="shared" si="15"/>
        <v>1.5967153284671534</v>
      </c>
      <c r="R16" s="28"/>
      <c r="S16" s="29"/>
      <c r="T16" s="28"/>
      <c r="U16" s="29"/>
      <c r="V16" s="40">
        <f t="shared" si="16"/>
        <v>100</v>
      </c>
    </row>
    <row r="17" spans="1:22" ht="12.75">
      <c r="A17" s="12">
        <v>2016</v>
      </c>
      <c r="B17" s="5">
        <v>31</v>
      </c>
      <c r="C17" s="36">
        <f>D17+F17+H17+J17+L17+N17+P17+R17+T17</f>
        <v>6274</v>
      </c>
      <c r="D17" s="7">
        <v>50</v>
      </c>
      <c r="E17" s="8">
        <f>D17/C17*100</f>
        <v>0.7969397513547977</v>
      </c>
      <c r="F17" s="7">
        <v>1212</v>
      </c>
      <c r="G17" s="8">
        <f>F17/C17*100</f>
        <v>19.317819572840296</v>
      </c>
      <c r="H17" s="7">
        <v>2072</v>
      </c>
      <c r="I17" s="8">
        <f>H17/C17*100</f>
        <v>33.025183296142814</v>
      </c>
      <c r="J17" s="7">
        <v>880</v>
      </c>
      <c r="K17" s="8">
        <f>J17/C17*100</f>
        <v>14.026139623844438</v>
      </c>
      <c r="L17" s="7">
        <v>1304</v>
      </c>
      <c r="M17" s="8">
        <f>L17/C17*100</f>
        <v>20.784188715333123</v>
      </c>
      <c r="N17" s="7">
        <v>639</v>
      </c>
      <c r="O17" s="8">
        <f>N17/C17*100</f>
        <v>10.184890022314313</v>
      </c>
      <c r="P17" s="32">
        <v>117</v>
      </c>
      <c r="Q17" s="8">
        <f>P17/C17*100</f>
        <v>1.8648390181702261</v>
      </c>
      <c r="R17" s="16"/>
      <c r="S17" s="15"/>
      <c r="T17" s="16"/>
      <c r="U17" s="15"/>
      <c r="V17" s="40">
        <f>E17+G17+I17+K17+M17+O17+Q17+S17+U17</f>
        <v>100.00000000000001</v>
      </c>
    </row>
    <row r="18" spans="1:27" ht="13.5" thickBot="1">
      <c r="A18" s="20">
        <v>2017</v>
      </c>
      <c r="B18" s="21">
        <v>31</v>
      </c>
      <c r="C18" s="38">
        <f>D18+F18+H18+J18+L18+N18+P18+R18+T18</f>
        <v>6368</v>
      </c>
      <c r="D18" s="9">
        <v>29</v>
      </c>
      <c r="E18" s="10">
        <f t="shared" si="14"/>
        <v>0.4554020100502512</v>
      </c>
      <c r="F18" s="9">
        <v>1293</v>
      </c>
      <c r="G18" s="10">
        <f>F18/C18*100</f>
        <v>20.30464824120603</v>
      </c>
      <c r="H18" s="9">
        <v>1883</v>
      </c>
      <c r="I18" s="10">
        <f>H18/C18*100</f>
        <v>29.569723618090453</v>
      </c>
      <c r="J18" s="9">
        <v>974</v>
      </c>
      <c r="K18" s="10">
        <f>J18/C18*100</f>
        <v>15.295226130653267</v>
      </c>
      <c r="L18" s="9">
        <v>1398</v>
      </c>
      <c r="M18" s="10">
        <f>L18/C18*100</f>
        <v>21.9535175879397</v>
      </c>
      <c r="N18" s="9">
        <v>632</v>
      </c>
      <c r="O18" s="10">
        <f>N18/C18*100</f>
        <v>9.924623115577889</v>
      </c>
      <c r="P18" s="34">
        <v>159</v>
      </c>
      <c r="Q18" s="10">
        <f t="shared" si="15"/>
        <v>2.496859296482412</v>
      </c>
      <c r="R18" s="17"/>
      <c r="S18" s="18"/>
      <c r="T18" s="17"/>
      <c r="U18" s="18"/>
      <c r="V18" s="41">
        <f t="shared" si="16"/>
        <v>100</v>
      </c>
      <c r="Z18" s="22">
        <f>C18/B18</f>
        <v>205.41935483870967</v>
      </c>
      <c r="AA18" s="23">
        <f>(12*8+9*28+6*F18+4*H18+4*J18+3*L18+2*N18+9*21+8*11)/C18</f>
        <v>3.9681218592964824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2017-11-08T10:25:24Z</dcterms:modified>
  <cp:category/>
  <cp:version/>
  <cp:contentType/>
  <cp:contentStatus/>
</cp:coreProperties>
</file>