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55" yWindow="975" windowWidth="14520" windowHeight="600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<sst xmlns="http://schemas.openxmlformats.org/spreadsheetml/2006/main" count="25" uniqueCount="14">
  <si>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Vuosi</t>
  </si>
  <si>
    <t>4 km A</t>
  </si>
  <si>
    <t>4 km B</t>
  </si>
  <si>
    <t>2 km</t>
  </si>
  <si>
    <t>RR</t>
  </si>
  <si>
    <t xml:space="preserve">6 km </t>
  </si>
  <si>
    <t>Osall</t>
  </si>
  <si>
    <t>Pitkä</t>
  </si>
  <si>
    <t>3 km</t>
  </si>
  <si>
    <t>kerrat</t>
  </si>
  <si>
    <t>%</t>
  </si>
  <si>
    <t xml:space="preserve"> </t>
  </si>
  <si>
    <t>8 km</t>
  </si>
  <si>
    <t>5 km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</si>
</sst>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m_k_-;\-* #,##0.00\ _m_k_-;_-* &quot;-&quot;??\ _m_k_-;_-@_-"/>
    <numFmt numFmtId="165" formatCode="_-* #,##0\ _m_k_-;\-* #,##0\ _m_k_-;_-* &quot;-&quot;\ _m_k_-;_-@_-"/>
    <numFmt numFmtId="166" formatCode="_-* #,##0\ &quot;mk&quot;_-;\-* #,##0\ &quot;mk&quot;_-;_-* &quot;-&quot;\ &quot;mk&quot;_-;_-@_-"/>
    <numFmt numFmtId="167" formatCode="_-* #,##0.00\ &quot;mk&quot;_-;\-* #,##0.00\ &quot;mk&quot;_-;_-* &quot;-&quot;??\ &quot;mk&quot;_-;_-@_-"/>
  </numFmts>
  <fonts count="7">
    <font>
      <sz val="10"/>
      <name val="Arial"/>
      <family val="0"/>
    </font>
    <font>
      <u val="single"/>
      <sz val="12"/>
      <color indexed="36"/>
      <name val="Dutch (scalable)"/>
      <family val="0"/>
    </font>
    <font>
      <sz val="8"/>
      <name val="Times New Roman"/>
      <family val="0"/>
    </font>
    <font>
      <u val="single"/>
      <sz val="12"/>
      <color indexed="12"/>
      <name val="Dutch (scalable)"/>
      <family val="0"/>
    </font>
    <font>
      <b/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18" applyFont="1" applyAlignment="1">
      <alignment horizontal="center"/>
      <protection/>
    </xf>
    <xf numFmtId="16" fontId="4" fillId="0" borderId="0" xfId="18" applyNumberFormat="1" applyFont="1" applyAlignment="1">
      <alignment horizontal="center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4" fillId="2" borderId="0" xfId="18" applyNumberFormat="1" applyFont="1" applyFill="1" applyAlignment="1">
      <alignment horizontal="center"/>
      <protection/>
    </xf>
    <xf numFmtId="0" fontId="4" fillId="2" borderId="0" xfId="18" applyFont="1" applyFill="1" applyAlignment="1">
      <alignment horizontal="center"/>
      <protection/>
    </xf>
    <xf numFmtId="2" fontId="6" fillId="0" borderId="0" xfId="0" applyNumberFormat="1" applyFont="1" applyAlignment="1">
      <alignment/>
    </xf>
    <xf numFmtId="0" fontId="6" fillId="0" borderId="1" xfId="18" applyFont="1" applyBorder="1" applyAlignment="1">
      <alignment horizontal="center"/>
      <protection/>
    </xf>
    <xf numFmtId="0" fontId="6" fillId="0" borderId="0" xfId="18" applyFont="1" applyAlignment="1">
      <alignment horizontal="center"/>
      <protection/>
    </xf>
    <xf numFmtId="0" fontId="6" fillId="0" borderId="2" xfId="18" applyFont="1" applyBorder="1" applyAlignment="1">
      <alignment horizontal="center"/>
      <protection/>
    </xf>
    <xf numFmtId="0" fontId="6" fillId="0" borderId="0" xfId="18" applyFont="1">
      <alignment/>
      <protection/>
    </xf>
    <xf numFmtId="2" fontId="6" fillId="2" borderId="0" xfId="18" applyNumberFormat="1" applyFont="1" applyFill="1">
      <alignment/>
      <protection/>
    </xf>
    <xf numFmtId="0" fontId="6" fillId="0" borderId="3" xfId="18" applyFont="1" applyBorder="1" applyAlignment="1">
      <alignment horizontal="center"/>
      <protection/>
    </xf>
    <xf numFmtId="2" fontId="6" fillId="2" borderId="0" xfId="18" applyNumberFormat="1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6" fillId="2" borderId="0" xfId="0" applyFont="1" applyFill="1" applyAlignment="1">
      <alignment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Fill="1" applyAlignment="1">
      <alignment horizontal="center"/>
      <protection/>
    </xf>
    <xf numFmtId="0" fontId="6" fillId="0" borderId="2" xfId="18" applyFont="1" applyFill="1" applyBorder="1" applyAlignment="1">
      <alignment horizontal="center"/>
      <protection/>
    </xf>
    <xf numFmtId="0" fontId="6" fillId="0" borderId="0" xfId="18" applyFont="1" applyFill="1" applyBorder="1" applyAlignment="1">
      <alignment horizontal="center"/>
      <protection/>
    </xf>
    <xf numFmtId="0" fontId="6" fillId="0" borderId="4" xfId="18" applyFont="1" applyFill="1" applyBorder="1" applyAlignment="1">
      <alignment horizontal="center"/>
      <protection/>
    </xf>
    <xf numFmtId="0" fontId="6" fillId="0" borderId="0" xfId="0" applyFont="1" applyFill="1" applyAlignment="1">
      <alignment/>
    </xf>
    <xf numFmtId="0" fontId="6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Hyperlink" xfId="17"/>
    <cellStyle name="Normaali_Taul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7.140625" style="0" customWidth="1"/>
    <col min="2" max="2" width="6.140625" style="3" customWidth="1"/>
    <col min="3" max="4" width="5.57421875" style="0" customWidth="1"/>
    <col min="5" max="5" width="5.57421875" style="4" customWidth="1"/>
    <col min="6" max="6" width="5.57421875" style="0" customWidth="1"/>
    <col min="7" max="7" width="5.57421875" style="4" customWidth="1"/>
    <col min="8" max="8" width="6.8515625" style="0" customWidth="1"/>
    <col min="9" max="9" width="6.8515625" style="4" customWidth="1"/>
    <col min="10" max="11" width="6.57421875" style="0" customWidth="1"/>
    <col min="12" max="12" width="5.00390625" style="0" customWidth="1"/>
    <col min="13" max="15" width="5.421875" style="0" customWidth="1"/>
    <col min="16" max="16" width="6.00390625" style="0" customWidth="1"/>
    <col min="17" max="17" width="5.00390625" style="0" customWidth="1"/>
    <col min="18" max="18" width="5.421875" style="0" customWidth="1"/>
    <col min="19" max="21" width="5.7109375" style="0" customWidth="1"/>
  </cols>
  <sheetData>
    <row r="1" spans="1:21" ht="12.75">
      <c r="A1" s="1" t="s">
        <v>0</v>
      </c>
      <c r="B1" s="1" t="s">
        <v>9</v>
      </c>
      <c r="C1" s="1" t="s">
        <v>6</v>
      </c>
      <c r="D1" s="2" t="s">
        <v>7</v>
      </c>
      <c r="E1" s="5" t="s">
        <v>10</v>
      </c>
      <c r="F1" s="1" t="s">
        <v>5</v>
      </c>
      <c r="G1" s="5" t="s">
        <v>10</v>
      </c>
      <c r="H1" s="1" t="s">
        <v>1</v>
      </c>
      <c r="I1" s="5" t="s">
        <v>10</v>
      </c>
      <c r="J1" s="1" t="s">
        <v>2</v>
      </c>
      <c r="K1" s="6" t="s">
        <v>10</v>
      </c>
      <c r="L1" s="1" t="s">
        <v>8</v>
      </c>
      <c r="M1" s="6" t="s">
        <v>10</v>
      </c>
      <c r="N1" s="1" t="s">
        <v>3</v>
      </c>
      <c r="O1" s="6" t="s">
        <v>10</v>
      </c>
      <c r="P1" s="1" t="s">
        <v>4</v>
      </c>
      <c r="Q1" s="6" t="s">
        <v>10</v>
      </c>
      <c r="R1" s="1" t="s">
        <v>12</v>
      </c>
      <c r="S1" s="6" t="s">
        <v>10</v>
      </c>
      <c r="T1" s="1" t="s">
        <v>13</v>
      </c>
      <c r="U1" s="6" t="s">
        <v>10</v>
      </c>
    </row>
    <row r="2" spans="1:21" ht="12.75">
      <c r="A2" s="8">
        <v>2001</v>
      </c>
      <c r="B2" s="9">
        <v>25</v>
      </c>
      <c r="C2" s="10">
        <f>D2+F2+H2+J2+L2+N2+P2</f>
        <v>3344</v>
      </c>
      <c r="D2" s="11"/>
      <c r="E2" s="12"/>
      <c r="F2" s="13">
        <v>873</v>
      </c>
      <c r="G2" s="14">
        <f aca="true" t="shared" si="0" ref="G2:G8">F2/C2*100</f>
        <v>26.10645933014354</v>
      </c>
      <c r="H2" s="13">
        <v>1435</v>
      </c>
      <c r="I2" s="14">
        <f aca="true" t="shared" si="1" ref="I2:I8">H2/C2*100</f>
        <v>42.91267942583732</v>
      </c>
      <c r="J2" s="13">
        <v>565</v>
      </c>
      <c r="K2" s="14">
        <f aca="true" t="shared" si="2" ref="K2:K8">J2/C2*100</f>
        <v>16.895933014354068</v>
      </c>
      <c r="L2" s="15"/>
      <c r="M2" s="16"/>
      <c r="N2" s="13">
        <v>376</v>
      </c>
      <c r="O2" s="14">
        <f>N2/C2*100</f>
        <v>11.24401913875598</v>
      </c>
      <c r="P2" s="13">
        <v>95</v>
      </c>
      <c r="Q2" s="14">
        <f aca="true" t="shared" si="3" ref="Q2:Q7">P2/C2*100</f>
        <v>2.840909090909091</v>
      </c>
      <c r="R2" s="15"/>
      <c r="S2" s="16"/>
      <c r="T2" s="15"/>
      <c r="U2" s="16"/>
    </row>
    <row r="3" spans="1:21" ht="12.75">
      <c r="A3" s="8">
        <v>2002</v>
      </c>
      <c r="B3" s="9">
        <v>30</v>
      </c>
      <c r="C3" s="10">
        <f aca="true" t="shared" si="4" ref="C3:C8">D3+F3+H3+J3+L3+N3+P3</f>
        <v>4005</v>
      </c>
      <c r="D3" s="11"/>
      <c r="E3" s="12"/>
      <c r="F3" s="17">
        <v>956</v>
      </c>
      <c r="G3" s="14">
        <f t="shared" si="0"/>
        <v>23.870162297128587</v>
      </c>
      <c r="H3" s="17">
        <v>1687</v>
      </c>
      <c r="I3" s="14">
        <f t="shared" si="1"/>
        <v>42.12234706616729</v>
      </c>
      <c r="J3" s="17">
        <v>878</v>
      </c>
      <c r="K3" s="14">
        <f t="shared" si="2"/>
        <v>21.922596754057427</v>
      </c>
      <c r="L3" s="15"/>
      <c r="M3" s="16"/>
      <c r="N3" s="17">
        <v>377</v>
      </c>
      <c r="O3" s="14">
        <f aca="true" t="shared" si="5" ref="O3:O8">N3/C3*100</f>
        <v>9.413233458177277</v>
      </c>
      <c r="P3" s="17">
        <v>107</v>
      </c>
      <c r="Q3" s="14">
        <f t="shared" si="3"/>
        <v>2.671660424469413</v>
      </c>
      <c r="R3" s="15"/>
      <c r="S3" s="16"/>
      <c r="T3" s="15"/>
      <c r="U3" s="16"/>
    </row>
    <row r="4" spans="1:21" ht="12.75">
      <c r="A4" s="8">
        <v>2003</v>
      </c>
      <c r="B4" s="9">
        <v>30</v>
      </c>
      <c r="C4" s="10">
        <f t="shared" si="4"/>
        <v>4092</v>
      </c>
      <c r="D4" s="11"/>
      <c r="E4" s="12"/>
      <c r="F4" s="17">
        <v>891</v>
      </c>
      <c r="G4" s="14">
        <f t="shared" si="0"/>
        <v>21.774193548387096</v>
      </c>
      <c r="H4" s="17">
        <v>1744</v>
      </c>
      <c r="I4" s="14">
        <f t="shared" si="1"/>
        <v>42.619745845552295</v>
      </c>
      <c r="J4" s="17">
        <v>934</v>
      </c>
      <c r="K4" s="14">
        <f t="shared" si="2"/>
        <v>22.825024437927663</v>
      </c>
      <c r="L4" s="15"/>
      <c r="M4" s="16"/>
      <c r="N4" s="17">
        <v>435</v>
      </c>
      <c r="O4" s="14">
        <f t="shared" si="5"/>
        <v>10.63049853372434</v>
      </c>
      <c r="P4" s="17">
        <v>88</v>
      </c>
      <c r="Q4" s="14">
        <f t="shared" si="3"/>
        <v>2.1505376344086025</v>
      </c>
      <c r="R4" s="15"/>
      <c r="S4" s="16"/>
      <c r="T4" s="15"/>
      <c r="U4" s="16"/>
    </row>
    <row r="5" spans="1:21" ht="12.75">
      <c r="A5" s="8">
        <v>2004</v>
      </c>
      <c r="B5" s="9">
        <v>31</v>
      </c>
      <c r="C5" s="10">
        <f t="shared" si="4"/>
        <v>4563</v>
      </c>
      <c r="D5" s="11"/>
      <c r="E5" s="12"/>
      <c r="F5" s="17">
        <v>817</v>
      </c>
      <c r="G5" s="14">
        <f t="shared" si="0"/>
        <v>17.904887135656367</v>
      </c>
      <c r="H5" s="17">
        <v>1836</v>
      </c>
      <c r="I5" s="14">
        <f t="shared" si="1"/>
        <v>40.23668639053255</v>
      </c>
      <c r="J5" s="17">
        <v>1071</v>
      </c>
      <c r="K5" s="14">
        <f t="shared" si="2"/>
        <v>23.471400394477318</v>
      </c>
      <c r="L5" s="15"/>
      <c r="M5" s="16"/>
      <c r="N5" s="17">
        <v>763</v>
      </c>
      <c r="O5" s="14">
        <f t="shared" si="5"/>
        <v>16.721455182993644</v>
      </c>
      <c r="P5" s="17">
        <v>76</v>
      </c>
      <c r="Q5" s="14">
        <f t="shared" si="3"/>
        <v>1.665570896340127</v>
      </c>
      <c r="R5" s="15"/>
      <c r="S5" s="16"/>
      <c r="T5" s="15"/>
      <c r="U5" s="16"/>
    </row>
    <row r="6" spans="1:21" ht="12.75">
      <c r="A6" s="8">
        <v>2005</v>
      </c>
      <c r="B6" s="18">
        <v>32</v>
      </c>
      <c r="C6" s="10">
        <f t="shared" si="4"/>
        <v>4575</v>
      </c>
      <c r="D6" s="19">
        <v>24</v>
      </c>
      <c r="E6" s="14">
        <f>D6/C6*100</f>
        <v>0.5245901639344263</v>
      </c>
      <c r="F6" s="20">
        <v>770</v>
      </c>
      <c r="G6" s="14">
        <f t="shared" si="0"/>
        <v>16.830601092896174</v>
      </c>
      <c r="H6" s="20">
        <v>1857</v>
      </c>
      <c r="I6" s="14">
        <f t="shared" si="1"/>
        <v>40.59016393442623</v>
      </c>
      <c r="J6" s="20">
        <v>1227</v>
      </c>
      <c r="K6" s="14">
        <f t="shared" si="2"/>
        <v>26.81967213114754</v>
      </c>
      <c r="L6" s="15"/>
      <c r="M6" s="16"/>
      <c r="N6" s="20">
        <v>635</v>
      </c>
      <c r="O6" s="14">
        <f t="shared" si="5"/>
        <v>13.879781420765028</v>
      </c>
      <c r="P6" s="20">
        <v>62</v>
      </c>
      <c r="Q6" s="14">
        <f t="shared" si="3"/>
        <v>1.355191256830601</v>
      </c>
      <c r="R6" s="15"/>
      <c r="S6" s="16"/>
      <c r="T6" s="15"/>
      <c r="U6" s="16"/>
    </row>
    <row r="7" spans="1:21" ht="12.75">
      <c r="A7" s="8">
        <v>2006</v>
      </c>
      <c r="B7" s="18">
        <v>32</v>
      </c>
      <c r="C7" s="10">
        <f>D7+F7+H7+J7+L7+N7+P7</f>
        <v>4278</v>
      </c>
      <c r="D7" s="19">
        <v>35</v>
      </c>
      <c r="E7" s="14">
        <f>D7/C7*100</f>
        <v>0.8181393174380552</v>
      </c>
      <c r="F7" s="20">
        <v>669</v>
      </c>
      <c r="G7" s="14">
        <f t="shared" si="0"/>
        <v>15.638148667601683</v>
      </c>
      <c r="H7" s="20">
        <v>1800</v>
      </c>
      <c r="I7" s="14">
        <f t="shared" si="1"/>
        <v>42.07573632538569</v>
      </c>
      <c r="J7" s="20">
        <v>1157</v>
      </c>
      <c r="K7" s="14">
        <f t="shared" si="2"/>
        <v>27.04534829359514</v>
      </c>
      <c r="L7" s="15"/>
      <c r="M7" s="16"/>
      <c r="N7" s="20">
        <v>578</v>
      </c>
      <c r="O7" s="14">
        <f t="shared" si="5"/>
        <v>13.510986442262741</v>
      </c>
      <c r="P7" s="20">
        <v>39</v>
      </c>
      <c r="Q7" s="14">
        <f t="shared" si="3"/>
        <v>0.9116409537166901</v>
      </c>
      <c r="R7" s="15"/>
      <c r="S7" s="16"/>
      <c r="T7" s="15"/>
      <c r="U7" s="16"/>
    </row>
    <row r="8" spans="1:21" ht="12.75">
      <c r="A8" s="21">
        <v>2007</v>
      </c>
      <c r="B8" s="18">
        <v>32</v>
      </c>
      <c r="C8" s="19">
        <f t="shared" si="4"/>
        <v>4936</v>
      </c>
      <c r="D8" s="19">
        <v>47</v>
      </c>
      <c r="E8" s="14">
        <f>D8/C8*100</f>
        <v>0.9521880064829822</v>
      </c>
      <c r="F8" s="20">
        <v>826</v>
      </c>
      <c r="G8" s="14">
        <f t="shared" si="0"/>
        <v>16.73419773095624</v>
      </c>
      <c r="H8" s="20">
        <v>1745</v>
      </c>
      <c r="I8" s="14">
        <f t="shared" si="1"/>
        <v>35.35251215559157</v>
      </c>
      <c r="J8" s="20">
        <v>903</v>
      </c>
      <c r="K8" s="14">
        <f t="shared" si="2"/>
        <v>18.29416531604538</v>
      </c>
      <c r="L8" s="20">
        <v>900</v>
      </c>
      <c r="M8" s="14">
        <f>L8/C8*100</f>
        <v>18.233387358184768</v>
      </c>
      <c r="N8" s="20">
        <v>515</v>
      </c>
      <c r="O8" s="14">
        <f t="shared" si="5"/>
        <v>10.43354943273906</v>
      </c>
      <c r="P8" s="22"/>
      <c r="Q8" s="16"/>
      <c r="R8" s="20" t="s">
        <v>11</v>
      </c>
      <c r="S8" s="14" t="s">
        <v>11</v>
      </c>
      <c r="T8" s="20" t="s">
        <v>11</v>
      </c>
      <c r="U8" s="14" t="s">
        <v>11</v>
      </c>
    </row>
    <row r="9" spans="1:21" ht="12.75">
      <c r="A9" s="21">
        <v>2008</v>
      </c>
      <c r="B9" s="23">
        <v>32</v>
      </c>
      <c r="C9" s="19">
        <f>D9+F9+H9+J9+L9+N9+P9+R9+T9</f>
        <v>5244</v>
      </c>
      <c r="D9" s="20">
        <v>43</v>
      </c>
      <c r="E9" s="14">
        <f>D9/C9*100</f>
        <v>0.8199847444698702</v>
      </c>
      <c r="F9" s="20">
        <v>1007</v>
      </c>
      <c r="G9" s="14">
        <f>F9/C9*100</f>
        <v>19.202898550724637</v>
      </c>
      <c r="H9" s="20">
        <v>1736</v>
      </c>
      <c r="I9" s="14">
        <f>H9/C9*100</f>
        <v>33.10450038138825</v>
      </c>
      <c r="J9" s="20">
        <v>729</v>
      </c>
      <c r="K9" s="14">
        <f>J9/C9*100</f>
        <v>13.901601830663616</v>
      </c>
      <c r="L9" s="20">
        <v>1081</v>
      </c>
      <c r="M9" s="14">
        <f>L9/C9*100</f>
        <v>20.614035087719298</v>
      </c>
      <c r="N9" s="20">
        <v>623</v>
      </c>
      <c r="O9" s="14">
        <f>N9/C9*100</f>
        <v>11.880244088482076</v>
      </c>
      <c r="P9" s="22"/>
      <c r="Q9" s="16"/>
      <c r="R9" s="20">
        <v>9</v>
      </c>
      <c r="S9" s="14">
        <f>R9/C9*100</f>
        <v>0.17162471395881007</v>
      </c>
      <c r="T9" s="20">
        <v>16</v>
      </c>
      <c r="U9" s="14">
        <f>T9/C9*100</f>
        <v>0.30511060259344014</v>
      </c>
    </row>
    <row r="12" ht="12.75">
      <c r="E12" s="7"/>
    </row>
  </sheetData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Aakula</dc:creator>
  <cp:keywords/>
  <dc:description/>
  <cp:lastModifiedBy>Ilkka Aakula</cp:lastModifiedBy>
  <dcterms:created xsi:type="dcterms:W3CDTF">2007-10-13T17:24:16Z</dcterms:created>
  <dcterms:modified xsi:type="dcterms:W3CDTF">2008-11-21T19:02:21Z</dcterms:modified>
  <cp:category/>
  <cp:version/>
  <cp:contentType/>
  <cp:contentStatus/>
</cp:coreProperties>
</file>